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计划单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<sst xmlns="http://schemas.openxmlformats.org/spreadsheetml/2006/main" count="157" uniqueCount="115">
  <si>
    <t>重庆机场集团有限公司
2022年低值易耗品采购计划单</t>
  </si>
  <si>
    <t>单据编号：GQ-2022-0011</t>
  </si>
  <si>
    <t>单位：元</t>
  </si>
  <si>
    <t>序号</t>
  </si>
  <si>
    <t>资产序号</t>
  </si>
  <si>
    <t>资产名称</t>
  </si>
  <si>
    <t>规格型号</t>
  </si>
  <si>
    <t>单位</t>
  </si>
  <si>
    <t>数量</t>
  </si>
  <si>
    <t>单价</t>
  </si>
  <si>
    <t>金额（不含税）</t>
  </si>
  <si>
    <t>税率</t>
  </si>
  <si>
    <t>税额</t>
  </si>
  <si>
    <t>金额（含税）</t>
  </si>
  <si>
    <t>备注</t>
  </si>
  <si>
    <t>LED雷达感应灯管</t>
  </si>
  <si>
    <t>只</t>
  </si>
  <si>
    <t>灯管2</t>
  </si>
  <si>
    <t>佛山照明T8 36W</t>
  </si>
  <si>
    <t>LED灯管1</t>
  </si>
  <si>
    <t>佛山照明T5 0.6米</t>
  </si>
  <si>
    <t>LED灯管2</t>
  </si>
  <si>
    <t>佛山照明T5 1.2米</t>
  </si>
  <si>
    <t>LED灯管3</t>
  </si>
  <si>
    <t>佛山照明T8 0.6米</t>
  </si>
  <si>
    <t>LED灯管4</t>
  </si>
  <si>
    <t>佛山照明T8 1.2米</t>
  </si>
  <si>
    <t>LED吸顶灯</t>
  </si>
  <si>
    <t>佛山照明芯爱系列-全白16W</t>
  </si>
  <si>
    <t>个</t>
  </si>
  <si>
    <t>LED筒灯1</t>
  </si>
  <si>
    <t>飞利浦3英寸 5.5W</t>
  </si>
  <si>
    <t>LED筒灯2</t>
  </si>
  <si>
    <t>佛山照明开孔15CM 10W</t>
  </si>
  <si>
    <t>消防应急照明筒灯</t>
  </si>
  <si>
    <t>劳士L-ZLZD-E12W1232  12W</t>
  </si>
  <si>
    <t>五孔插座</t>
  </si>
  <si>
    <t>公牛10A</t>
  </si>
  <si>
    <t>锁芯1</t>
  </si>
  <si>
    <t>佳士盾纯铜锁芯木门小70</t>
  </si>
  <si>
    <t>把</t>
  </si>
  <si>
    <t>锁芯2</t>
  </si>
  <si>
    <t>佳士盾纯铜锁芯大70</t>
  </si>
  <si>
    <t>卫生间门锁</t>
  </si>
  <si>
    <t>科帕滋KEPAZI平门锁</t>
  </si>
  <si>
    <t>顺位器</t>
  </si>
  <si>
    <t>玛丽</t>
  </si>
  <si>
    <t>淋浴软管</t>
  </si>
  <si>
    <t>箭牌</t>
  </si>
  <si>
    <t>根</t>
  </si>
  <si>
    <t>电线1</t>
  </si>
  <si>
    <t>鸽牌1平方单芯硬线100米/圈</t>
  </si>
  <si>
    <t>圈</t>
  </si>
  <si>
    <t>电线2</t>
  </si>
  <si>
    <t>鸽牌2.5平方多股软线100米/圈</t>
  </si>
  <si>
    <t>电线3</t>
  </si>
  <si>
    <t>鸽牌4平方多股软线 100米/圈</t>
  </si>
  <si>
    <t>乳胶漆</t>
  </si>
  <si>
    <t>立邦净味120二合一</t>
  </si>
  <si>
    <t>桶</t>
  </si>
  <si>
    <t>堵漏王</t>
  </si>
  <si>
    <t>德高2kg/包</t>
  </si>
  <si>
    <t>包</t>
  </si>
  <si>
    <t>聚氨酯</t>
  </si>
  <si>
    <t>房屋卫士15kg黑色水性聚氨酯</t>
  </si>
  <si>
    <t>红色地毯（无字）1</t>
  </si>
  <si>
    <t>无字 长990CM 宽185CM</t>
  </si>
  <si>
    <t>块</t>
  </si>
  <si>
    <t>红色地毯（欢迎光临）2</t>
  </si>
  <si>
    <t>欢迎光临 长250CM 宽120CM</t>
  </si>
  <si>
    <t>红色地毯（欢迎光临）3</t>
  </si>
  <si>
    <t>欢迎光临 长170CM 宽120CM</t>
  </si>
  <si>
    <t>红色地毯（欢迎光临）4</t>
  </si>
  <si>
    <t>欢迎光临 长150CM 宽120CM</t>
  </si>
  <si>
    <t>红色地毯（欢迎光临）6</t>
  </si>
  <si>
    <t>欢迎光临 长180CM 宽120CM</t>
  </si>
  <si>
    <t>红色地毯（欢迎光临）7</t>
  </si>
  <si>
    <t>欢迎光临 长140CM 宽120CM</t>
  </si>
  <si>
    <t>锥桶</t>
  </si>
  <si>
    <t>/</t>
  </si>
  <si>
    <t>LED灯泡</t>
  </si>
  <si>
    <t>雷士36W E27</t>
  </si>
  <si>
    <t>空开1</t>
  </si>
  <si>
    <t>正泰1P 16A</t>
  </si>
  <si>
    <t>链条锁</t>
  </si>
  <si>
    <t>玛丽1.15m</t>
  </si>
  <si>
    <t>窗把手2</t>
  </si>
  <si>
    <t>坚朗CZS 213A 拉手+底坐灰色 左执手 右执手</t>
  </si>
  <si>
    <t>台下盆</t>
  </si>
  <si>
    <t>箭牌AP406</t>
  </si>
  <si>
    <t>拖把池</t>
  </si>
  <si>
    <t>耐候结构胶</t>
  </si>
  <si>
    <t>潜水艇599灰</t>
  </si>
  <si>
    <t>支</t>
  </si>
  <si>
    <t>玻璃胶</t>
  </si>
  <si>
    <t>瓦克KB厨房卫浴专用胶 透明色300ML</t>
  </si>
  <si>
    <t>自流平水泥</t>
  </si>
  <si>
    <t>10kg/桶</t>
  </si>
  <si>
    <t>充电电池</t>
  </si>
  <si>
    <t>3.2伏400毫安充电电池</t>
  </si>
  <si>
    <t>折叠布艺围挡</t>
  </si>
  <si>
    <t>折叠布艺围挡（3片装/套）</t>
  </si>
  <si>
    <t>套</t>
  </si>
  <si>
    <t>管道疏通剂</t>
  </si>
  <si>
    <t>瓶</t>
  </si>
  <si>
    <t>发光字电源块</t>
  </si>
  <si>
    <t>弗雷迪自动感应门感应器</t>
  </si>
  <si>
    <t>PPR管</t>
  </si>
  <si>
    <t>金牛dn110热水管 耐高温</t>
  </si>
  <si>
    <t>PPR直接</t>
  </si>
  <si>
    <t>金牛dn110 耐高温</t>
  </si>
  <si>
    <t>PPR45度弯头</t>
  </si>
  <si>
    <t>PPR90度弯头</t>
  </si>
  <si>
    <t>合计金额</t>
  </si>
  <si>
    <t xml:space="preserve">供应商名称：                   联系人：                联系电话：                      盖章：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</si>
</sst>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14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3" fontId="3" fillId="0" borderId="0" xfId="8" applyFont="1" applyAlignment="1">
      <alignment horizontal="center" vertical="center"/>
    </xf>
    <xf numFmtId="43" fontId="3" fillId="0" borderId="0" xfId="8" applyFont="1">
      <alignment vertical="center"/>
    </xf>
    <xf numFmtId="9" fontId="3" fillId="0" borderId="0" xfId="11" applyFont="1" applyAlignment="1">
      <alignment horizontal="center" vertical="center"/>
    </xf>
    <xf numFmtId="176" fontId="3" fillId="0" borderId="0" xfId="11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3" fontId="6" fillId="0" borderId="1" xfId="8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1" fontId="3" fillId="0" borderId="1" xfId="8" applyNumberFormat="1" applyFont="1" applyBorder="1" applyAlignment="1">
      <alignment horizontal="center" vertical="center"/>
    </xf>
    <xf numFmtId="43" fontId="3" fillId="0" borderId="1" xfId="8" applyFont="1" applyBorder="1" applyAlignment="1">
      <alignment horizontal="center" vertical="center"/>
    </xf>
    <xf numFmtId="43" fontId="3" fillId="0" borderId="1" xfId="8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6" fontId="6" fillId="0" borderId="1" xfId="8" applyNumberFormat="1" applyFont="1" applyBorder="1" applyAlignment="1">
      <alignment horizontal="center" vertical="center" wrapText="1"/>
    </xf>
    <xf numFmtId="43" fontId="5" fillId="0" borderId="1" xfId="8" applyFont="1" applyBorder="1" applyAlignment="1">
      <alignment horizontal="center" vertical="center" wrapText="1"/>
    </xf>
    <xf numFmtId="9" fontId="3" fillId="0" borderId="1" xfId="11" applyNumberFormat="1" applyFont="1" applyBorder="1" applyAlignment="1">
      <alignment horizontal="center" vertical="center"/>
    </xf>
    <xf numFmtId="176" fontId="3" fillId="0" borderId="1" xfId="1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9" fontId="3" fillId="0" borderId="1" xfId="11" applyFont="1" applyBorder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43" fontId="1" fillId="0" borderId="0" xfId="8" applyFont="1" applyAlignment="1">
      <alignment horizontal="left" vertical="center"/>
    </xf>
    <xf numFmtId="176" fontId="1" fillId="0" borderId="0" xfId="8" applyNumberFormat="1" applyFont="1" applyAlignment="1">
      <alignment horizontal="left" vertical="center"/>
    </xf>
    <xf numFmtId="43" fontId="1" fillId="0" borderId="0" xfId="8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6"/>
  <sheetViews>
    <sheetView tabSelected="1" zoomScale="110" zoomScaleNormal="110" workbookViewId="0">
      <pane ySplit="3" topLeftCell="A4" activePane="bottomLeft" state="frozen"/>
      <selection/>
      <selection pane="bottomLeft" activeCell="F39" sqref="F39"/>
    </sheetView>
  </sheetViews>
  <sheetFormatPr defaultColWidth="9" defaultRowHeight="14.25"/>
  <cols>
    <col min="1" max="1" width="5.45" style="3" customWidth="1"/>
    <col min="2" max="2" width="6.58333333333333" style="4" customWidth="1"/>
    <col min="3" max="3" width="16.2416666666667" style="4" customWidth="1"/>
    <col min="4" max="4" width="27.725" style="5" customWidth="1"/>
    <col min="5" max="5" width="5.5" style="6" customWidth="1"/>
    <col min="6" max="6" width="10.3416666666667" style="7" customWidth="1"/>
    <col min="7" max="7" width="9.54166666666667" style="7" customWidth="1"/>
    <col min="8" max="8" width="12.6083333333333" style="8" customWidth="1"/>
    <col min="9" max="9" width="5.875" style="9" customWidth="1"/>
    <col min="10" max="10" width="11.25" style="10" customWidth="1"/>
    <col min="11" max="11" width="12.9583333333333" style="8" customWidth="1"/>
    <col min="12" max="12" width="8.06666666666667" style="1" customWidth="1"/>
    <col min="13" max="16364" width="9" style="2"/>
  </cols>
  <sheetData>
    <row r="1" ht="60" customHeight="1" spans="1:12">
      <c r="A1" s="11" t="s">
        <v>0</v>
      </c>
      <c r="B1" s="11"/>
      <c r="C1" s="12"/>
      <c r="D1" s="12"/>
      <c r="E1" s="12"/>
      <c r="F1" s="12"/>
      <c r="G1" s="12"/>
      <c r="H1" s="12"/>
      <c r="I1" s="12"/>
      <c r="J1" s="28"/>
      <c r="K1" s="12"/>
      <c r="L1" s="11"/>
    </row>
    <row r="2" customFormat="1" ht="18" customHeight="1" spans="1:12">
      <c r="A2" s="13" t="s">
        <v>1</v>
      </c>
      <c r="B2" s="13"/>
      <c r="C2" s="13"/>
      <c r="D2" s="12"/>
      <c r="E2" s="12"/>
      <c r="F2" s="12"/>
      <c r="G2" s="12"/>
      <c r="H2" s="12"/>
      <c r="I2" s="12"/>
      <c r="J2" s="28"/>
      <c r="K2" s="29" t="s">
        <v>2</v>
      </c>
      <c r="L2" s="30"/>
    </row>
    <row r="3" s="1" customFormat="1" ht="30" customHeight="1" spans="1:12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31" t="s">
        <v>12</v>
      </c>
      <c r="K3" s="14" t="s">
        <v>13</v>
      </c>
      <c r="L3" s="32" t="s">
        <v>14</v>
      </c>
    </row>
    <row r="4" spans="1:12">
      <c r="A4" s="15">
        <f>ROW()-3</f>
        <v>1</v>
      </c>
      <c r="B4" s="16">
        <v>224</v>
      </c>
      <c r="C4" s="16" t="s">
        <v>15</v>
      </c>
      <c r="D4" s="16"/>
      <c r="E4" s="15" t="s">
        <v>16</v>
      </c>
      <c r="F4" s="17">
        <v>200</v>
      </c>
      <c r="G4" s="18"/>
      <c r="H4" s="19"/>
      <c r="I4" s="33"/>
      <c r="J4" s="34"/>
      <c r="K4" s="19"/>
      <c r="L4" s="35"/>
    </row>
    <row r="5" spans="1:12">
      <c r="A5" s="15">
        <f t="shared" ref="A5:A14" si="0">ROW()-3</f>
        <v>2</v>
      </c>
      <c r="B5" s="16">
        <v>227</v>
      </c>
      <c r="C5" s="16" t="s">
        <v>17</v>
      </c>
      <c r="D5" s="16" t="s">
        <v>18</v>
      </c>
      <c r="E5" s="15" t="s">
        <v>16</v>
      </c>
      <c r="F5" s="17">
        <v>100</v>
      </c>
      <c r="G5" s="18"/>
      <c r="H5" s="19"/>
      <c r="I5" s="33"/>
      <c r="J5" s="34"/>
      <c r="K5" s="19"/>
      <c r="L5" s="35"/>
    </row>
    <row r="6" spans="1:12">
      <c r="A6" s="15">
        <f t="shared" si="0"/>
        <v>3</v>
      </c>
      <c r="B6" s="16">
        <v>228</v>
      </c>
      <c r="C6" s="16" t="s">
        <v>19</v>
      </c>
      <c r="D6" s="16" t="s">
        <v>20</v>
      </c>
      <c r="E6" s="15" t="s">
        <v>16</v>
      </c>
      <c r="F6" s="17">
        <v>50</v>
      </c>
      <c r="G6" s="18"/>
      <c r="H6" s="19"/>
      <c r="I6" s="33"/>
      <c r="J6" s="34"/>
      <c r="K6" s="19"/>
      <c r="L6" s="35"/>
    </row>
    <row r="7" spans="1:12">
      <c r="A7" s="15">
        <f t="shared" si="0"/>
        <v>4</v>
      </c>
      <c r="B7" s="16">
        <v>229</v>
      </c>
      <c r="C7" s="16" t="s">
        <v>21</v>
      </c>
      <c r="D7" s="16" t="s">
        <v>22</v>
      </c>
      <c r="E7" s="15" t="s">
        <v>16</v>
      </c>
      <c r="F7" s="17">
        <v>100</v>
      </c>
      <c r="G7" s="18"/>
      <c r="H7" s="19"/>
      <c r="I7" s="33"/>
      <c r="J7" s="34"/>
      <c r="K7" s="19"/>
      <c r="L7" s="35"/>
    </row>
    <row r="8" spans="1:12">
      <c r="A8" s="15">
        <f t="shared" si="0"/>
        <v>5</v>
      </c>
      <c r="B8" s="16">
        <v>230</v>
      </c>
      <c r="C8" s="16" t="s">
        <v>23</v>
      </c>
      <c r="D8" s="16" t="s">
        <v>24</v>
      </c>
      <c r="E8" s="15" t="s">
        <v>16</v>
      </c>
      <c r="F8" s="17">
        <v>50</v>
      </c>
      <c r="G8" s="18"/>
      <c r="H8" s="19"/>
      <c r="I8" s="33"/>
      <c r="J8" s="34"/>
      <c r="K8" s="19"/>
      <c r="L8" s="35"/>
    </row>
    <row r="9" spans="1:12">
      <c r="A9" s="15">
        <f t="shared" si="0"/>
        <v>6</v>
      </c>
      <c r="B9" s="16">
        <v>231</v>
      </c>
      <c r="C9" s="16" t="s">
        <v>25</v>
      </c>
      <c r="D9" s="16" t="s">
        <v>26</v>
      </c>
      <c r="E9" s="15" t="s">
        <v>16</v>
      </c>
      <c r="F9" s="17">
        <v>100</v>
      </c>
      <c r="G9" s="18"/>
      <c r="H9" s="19"/>
      <c r="I9" s="33"/>
      <c r="J9" s="34"/>
      <c r="K9" s="19"/>
      <c r="L9" s="35"/>
    </row>
    <row r="10" spans="1:12">
      <c r="A10" s="15">
        <f t="shared" si="0"/>
        <v>7</v>
      </c>
      <c r="B10" s="16">
        <v>235</v>
      </c>
      <c r="C10" s="16" t="s">
        <v>27</v>
      </c>
      <c r="D10" s="16" t="s">
        <v>28</v>
      </c>
      <c r="E10" s="15" t="s">
        <v>29</v>
      </c>
      <c r="F10" s="17">
        <v>40</v>
      </c>
      <c r="G10" s="18"/>
      <c r="H10" s="19"/>
      <c r="I10" s="33"/>
      <c r="J10" s="34"/>
      <c r="K10" s="19"/>
      <c r="L10" s="35"/>
    </row>
    <row r="11" spans="1:12">
      <c r="A11" s="15">
        <f t="shared" si="0"/>
        <v>8</v>
      </c>
      <c r="B11" s="16">
        <v>236</v>
      </c>
      <c r="C11" s="16" t="s">
        <v>30</v>
      </c>
      <c r="D11" s="16" t="s">
        <v>31</v>
      </c>
      <c r="E11" s="15" t="s">
        <v>29</v>
      </c>
      <c r="F11" s="17">
        <v>30</v>
      </c>
      <c r="G11" s="18"/>
      <c r="H11" s="19"/>
      <c r="I11" s="33"/>
      <c r="J11" s="34"/>
      <c r="K11" s="19"/>
      <c r="L11" s="35"/>
    </row>
    <row r="12" spans="1:12">
      <c r="A12" s="15">
        <f t="shared" si="0"/>
        <v>9</v>
      </c>
      <c r="B12" s="16">
        <v>237</v>
      </c>
      <c r="C12" s="16" t="s">
        <v>32</v>
      </c>
      <c r="D12" s="16" t="s">
        <v>33</v>
      </c>
      <c r="E12" s="15" t="s">
        <v>29</v>
      </c>
      <c r="F12" s="17">
        <v>20</v>
      </c>
      <c r="G12" s="18"/>
      <c r="H12" s="19"/>
      <c r="I12" s="33"/>
      <c r="J12" s="34"/>
      <c r="K12" s="19"/>
      <c r="L12" s="35"/>
    </row>
    <row r="13" spans="1:12">
      <c r="A13" s="15">
        <f t="shared" si="0"/>
        <v>10</v>
      </c>
      <c r="B13" s="16">
        <v>238</v>
      </c>
      <c r="C13" s="16" t="s">
        <v>34</v>
      </c>
      <c r="D13" s="16" t="s">
        <v>35</v>
      </c>
      <c r="E13" s="15" t="s">
        <v>29</v>
      </c>
      <c r="F13" s="17">
        <v>60</v>
      </c>
      <c r="G13" s="18"/>
      <c r="H13" s="19"/>
      <c r="I13" s="33"/>
      <c r="J13" s="34"/>
      <c r="K13" s="19"/>
      <c r="L13" s="35"/>
    </row>
    <row r="14" spans="1:12">
      <c r="A14" s="15">
        <f t="shared" si="0"/>
        <v>11</v>
      </c>
      <c r="B14" s="16">
        <v>241</v>
      </c>
      <c r="C14" s="16" t="s">
        <v>36</v>
      </c>
      <c r="D14" s="16" t="s">
        <v>37</v>
      </c>
      <c r="E14" s="15" t="s">
        <v>29</v>
      </c>
      <c r="F14" s="17">
        <v>30</v>
      </c>
      <c r="G14" s="18"/>
      <c r="H14" s="19"/>
      <c r="I14" s="33"/>
      <c r="J14" s="34"/>
      <c r="K14" s="19"/>
      <c r="L14" s="35"/>
    </row>
    <row r="15" spans="1:12">
      <c r="A15" s="15">
        <f t="shared" ref="A15:A24" si="1">ROW()-3</f>
        <v>12</v>
      </c>
      <c r="B15" s="16">
        <v>243</v>
      </c>
      <c r="C15" s="16" t="s">
        <v>38</v>
      </c>
      <c r="D15" s="16" t="s">
        <v>39</v>
      </c>
      <c r="E15" s="15" t="s">
        <v>40</v>
      </c>
      <c r="F15" s="17">
        <v>20</v>
      </c>
      <c r="G15" s="18"/>
      <c r="H15" s="19"/>
      <c r="I15" s="33"/>
      <c r="J15" s="34"/>
      <c r="K15" s="19"/>
      <c r="L15" s="35"/>
    </row>
    <row r="16" spans="1:12">
      <c r="A16" s="15">
        <f t="shared" si="1"/>
        <v>13</v>
      </c>
      <c r="B16" s="16">
        <v>244</v>
      </c>
      <c r="C16" s="16" t="s">
        <v>41</v>
      </c>
      <c r="D16" s="16" t="s">
        <v>42</v>
      </c>
      <c r="E16" s="15" t="s">
        <v>40</v>
      </c>
      <c r="F16" s="17">
        <v>30</v>
      </c>
      <c r="G16" s="18"/>
      <c r="H16" s="19"/>
      <c r="I16" s="33"/>
      <c r="J16" s="34"/>
      <c r="K16" s="19"/>
      <c r="L16" s="35"/>
    </row>
    <row r="17" spans="1:12">
      <c r="A17" s="15">
        <f t="shared" si="1"/>
        <v>14</v>
      </c>
      <c r="B17" s="16">
        <v>247</v>
      </c>
      <c r="C17" s="16" t="s">
        <v>43</v>
      </c>
      <c r="D17" s="16" t="s">
        <v>44</v>
      </c>
      <c r="E17" s="15" t="s">
        <v>40</v>
      </c>
      <c r="F17" s="17">
        <v>5</v>
      </c>
      <c r="G17" s="18"/>
      <c r="H17" s="19"/>
      <c r="I17" s="33"/>
      <c r="J17" s="34"/>
      <c r="K17" s="19"/>
      <c r="L17" s="35"/>
    </row>
    <row r="18" spans="1:12">
      <c r="A18" s="15">
        <f t="shared" si="1"/>
        <v>15</v>
      </c>
      <c r="B18" s="16">
        <v>250</v>
      </c>
      <c r="C18" s="16" t="s">
        <v>45</v>
      </c>
      <c r="D18" s="16" t="s">
        <v>46</v>
      </c>
      <c r="E18" s="15" t="s">
        <v>29</v>
      </c>
      <c r="F18" s="17">
        <v>30</v>
      </c>
      <c r="G18" s="18"/>
      <c r="H18" s="19"/>
      <c r="I18" s="33"/>
      <c r="J18" s="34"/>
      <c r="K18" s="19"/>
      <c r="L18" s="35"/>
    </row>
    <row r="19" spans="1:12">
      <c r="A19" s="15">
        <f t="shared" si="1"/>
        <v>16</v>
      </c>
      <c r="B19" s="16">
        <v>260</v>
      </c>
      <c r="C19" s="16" t="s">
        <v>47</v>
      </c>
      <c r="D19" s="16" t="s">
        <v>48</v>
      </c>
      <c r="E19" s="15" t="s">
        <v>49</v>
      </c>
      <c r="F19" s="17">
        <v>20</v>
      </c>
      <c r="G19" s="18"/>
      <c r="H19" s="19"/>
      <c r="I19" s="33"/>
      <c r="J19" s="34"/>
      <c r="K19" s="19"/>
      <c r="L19" s="35"/>
    </row>
    <row r="20" spans="1:12">
      <c r="A20" s="15">
        <f t="shared" si="1"/>
        <v>17</v>
      </c>
      <c r="B20" s="16">
        <v>261</v>
      </c>
      <c r="C20" s="16" t="s">
        <v>50</v>
      </c>
      <c r="D20" s="16" t="s">
        <v>51</v>
      </c>
      <c r="E20" s="15" t="s">
        <v>52</v>
      </c>
      <c r="F20" s="17">
        <v>2</v>
      </c>
      <c r="G20" s="18"/>
      <c r="H20" s="19"/>
      <c r="I20" s="33"/>
      <c r="J20" s="34"/>
      <c r="K20" s="19"/>
      <c r="L20" s="35"/>
    </row>
    <row r="21" spans="1:12">
      <c r="A21" s="15">
        <f t="shared" si="1"/>
        <v>18</v>
      </c>
      <c r="B21" s="16">
        <v>262</v>
      </c>
      <c r="C21" s="16" t="s">
        <v>53</v>
      </c>
      <c r="D21" s="16" t="s">
        <v>54</v>
      </c>
      <c r="E21" s="15" t="s">
        <v>52</v>
      </c>
      <c r="F21" s="17">
        <v>4</v>
      </c>
      <c r="G21" s="18"/>
      <c r="H21" s="19"/>
      <c r="I21" s="33"/>
      <c r="J21" s="34"/>
      <c r="K21" s="19"/>
      <c r="L21" s="35"/>
    </row>
    <row r="22" spans="1:12">
      <c r="A22" s="15">
        <f t="shared" si="1"/>
        <v>19</v>
      </c>
      <c r="B22" s="16">
        <v>263</v>
      </c>
      <c r="C22" s="16" t="s">
        <v>55</v>
      </c>
      <c r="D22" s="16" t="s">
        <v>56</v>
      </c>
      <c r="E22" s="15" t="s">
        <v>52</v>
      </c>
      <c r="F22" s="17">
        <v>4</v>
      </c>
      <c r="G22" s="18"/>
      <c r="H22" s="19"/>
      <c r="I22" s="33"/>
      <c r="J22" s="34"/>
      <c r="K22" s="19"/>
      <c r="L22" s="35"/>
    </row>
    <row r="23" spans="1:12">
      <c r="A23" s="15">
        <f t="shared" si="1"/>
        <v>20</v>
      </c>
      <c r="B23" s="16">
        <v>267</v>
      </c>
      <c r="C23" s="16" t="s">
        <v>57</v>
      </c>
      <c r="D23" s="16" t="s">
        <v>58</v>
      </c>
      <c r="E23" s="15" t="s">
        <v>59</v>
      </c>
      <c r="F23" s="17">
        <v>2</v>
      </c>
      <c r="G23" s="18"/>
      <c r="H23" s="19"/>
      <c r="I23" s="33"/>
      <c r="J23" s="34"/>
      <c r="K23" s="19"/>
      <c r="L23" s="35"/>
    </row>
    <row r="24" spans="1:12">
      <c r="A24" s="15">
        <f t="shared" si="1"/>
        <v>21</v>
      </c>
      <c r="B24" s="16">
        <v>268</v>
      </c>
      <c r="C24" s="16" t="s">
        <v>60</v>
      </c>
      <c r="D24" s="16" t="s">
        <v>61</v>
      </c>
      <c r="E24" s="15" t="s">
        <v>62</v>
      </c>
      <c r="F24" s="17">
        <v>30</v>
      </c>
      <c r="G24" s="18"/>
      <c r="H24" s="19"/>
      <c r="I24" s="33"/>
      <c r="J24" s="34"/>
      <c r="K24" s="19"/>
      <c r="L24" s="35"/>
    </row>
    <row r="25" spans="1:12">
      <c r="A25" s="15">
        <f t="shared" ref="A25:A35" si="2">ROW()-3</f>
        <v>22</v>
      </c>
      <c r="B25" s="16">
        <v>269</v>
      </c>
      <c r="C25" s="16" t="s">
        <v>63</v>
      </c>
      <c r="D25" s="16" t="s">
        <v>64</v>
      </c>
      <c r="E25" s="15" t="s">
        <v>59</v>
      </c>
      <c r="F25" s="17">
        <v>3</v>
      </c>
      <c r="G25" s="18"/>
      <c r="H25" s="19"/>
      <c r="I25" s="33"/>
      <c r="J25" s="34"/>
      <c r="K25" s="19"/>
      <c r="L25" s="35"/>
    </row>
    <row r="26" spans="1:12">
      <c r="A26" s="15">
        <f t="shared" si="2"/>
        <v>23</v>
      </c>
      <c r="B26" s="16">
        <v>270</v>
      </c>
      <c r="C26" s="16" t="s">
        <v>65</v>
      </c>
      <c r="D26" s="16" t="s">
        <v>66</v>
      </c>
      <c r="E26" s="15" t="s">
        <v>67</v>
      </c>
      <c r="F26" s="17">
        <v>1</v>
      </c>
      <c r="G26" s="18"/>
      <c r="H26" s="19"/>
      <c r="I26" s="33"/>
      <c r="J26" s="34"/>
      <c r="K26" s="19"/>
      <c r="L26" s="35"/>
    </row>
    <row r="27" spans="1:12">
      <c r="A27" s="15">
        <f t="shared" si="2"/>
        <v>24</v>
      </c>
      <c r="B27" s="16">
        <v>271</v>
      </c>
      <c r="C27" s="16" t="s">
        <v>68</v>
      </c>
      <c r="D27" s="16" t="s">
        <v>69</v>
      </c>
      <c r="E27" s="15" t="s">
        <v>67</v>
      </c>
      <c r="F27" s="17">
        <v>2</v>
      </c>
      <c r="G27" s="18"/>
      <c r="H27" s="19"/>
      <c r="I27" s="33"/>
      <c r="J27" s="34"/>
      <c r="K27" s="19"/>
      <c r="L27" s="35"/>
    </row>
    <row r="28" spans="1:12">
      <c r="A28" s="15">
        <f t="shared" si="2"/>
        <v>25</v>
      </c>
      <c r="B28" s="16">
        <v>272</v>
      </c>
      <c r="C28" s="16" t="s">
        <v>70</v>
      </c>
      <c r="D28" s="16" t="s">
        <v>71</v>
      </c>
      <c r="E28" s="15" t="s">
        <v>67</v>
      </c>
      <c r="F28" s="17">
        <v>2</v>
      </c>
      <c r="G28" s="18"/>
      <c r="H28" s="19"/>
      <c r="I28" s="33"/>
      <c r="J28" s="34"/>
      <c r="K28" s="19"/>
      <c r="L28" s="35"/>
    </row>
    <row r="29" spans="1:12">
      <c r="A29" s="15">
        <f t="shared" si="2"/>
        <v>26</v>
      </c>
      <c r="B29" s="16">
        <v>273</v>
      </c>
      <c r="C29" s="16" t="s">
        <v>72</v>
      </c>
      <c r="D29" s="16" t="s">
        <v>73</v>
      </c>
      <c r="E29" s="15" t="s">
        <v>67</v>
      </c>
      <c r="F29" s="17">
        <v>2</v>
      </c>
      <c r="G29" s="18"/>
      <c r="H29" s="19"/>
      <c r="I29" s="33"/>
      <c r="J29" s="34"/>
      <c r="K29" s="19"/>
      <c r="L29" s="35"/>
    </row>
    <row r="30" spans="1:12">
      <c r="A30" s="15">
        <f t="shared" si="2"/>
        <v>27</v>
      </c>
      <c r="B30" s="16">
        <v>275</v>
      </c>
      <c r="C30" s="16" t="s">
        <v>74</v>
      </c>
      <c r="D30" s="16" t="s">
        <v>75</v>
      </c>
      <c r="E30" s="15" t="s">
        <v>67</v>
      </c>
      <c r="F30" s="17">
        <v>2</v>
      </c>
      <c r="G30" s="18"/>
      <c r="H30" s="19"/>
      <c r="I30" s="33"/>
      <c r="J30" s="34"/>
      <c r="K30" s="19"/>
      <c r="L30" s="35"/>
    </row>
    <row r="31" spans="1:12">
      <c r="A31" s="15">
        <f t="shared" si="2"/>
        <v>28</v>
      </c>
      <c r="B31" s="16">
        <v>276</v>
      </c>
      <c r="C31" s="16" t="s">
        <v>76</v>
      </c>
      <c r="D31" s="16" t="s">
        <v>77</v>
      </c>
      <c r="E31" s="15" t="s">
        <v>67</v>
      </c>
      <c r="F31" s="17">
        <v>2</v>
      </c>
      <c r="G31" s="18"/>
      <c r="H31" s="19"/>
      <c r="I31" s="33"/>
      <c r="J31" s="34"/>
      <c r="K31" s="19"/>
      <c r="L31" s="35"/>
    </row>
    <row r="32" spans="1:12">
      <c r="A32" s="15">
        <f t="shared" si="2"/>
        <v>29</v>
      </c>
      <c r="B32" s="16">
        <v>280</v>
      </c>
      <c r="C32" s="16" t="s">
        <v>78</v>
      </c>
      <c r="D32" s="16" t="s">
        <v>79</v>
      </c>
      <c r="E32" s="15" t="s">
        <v>29</v>
      </c>
      <c r="F32" s="17">
        <v>50</v>
      </c>
      <c r="G32" s="18"/>
      <c r="H32" s="19"/>
      <c r="I32" s="33"/>
      <c r="J32" s="34"/>
      <c r="K32" s="19"/>
      <c r="L32" s="35"/>
    </row>
    <row r="33" spans="1:12">
      <c r="A33" s="15">
        <f t="shared" si="2"/>
        <v>30</v>
      </c>
      <c r="B33" s="16">
        <v>380</v>
      </c>
      <c r="C33" s="16" t="s">
        <v>80</v>
      </c>
      <c r="D33" s="16" t="s">
        <v>81</v>
      </c>
      <c r="E33" s="15" t="s">
        <v>29</v>
      </c>
      <c r="F33" s="17">
        <v>20</v>
      </c>
      <c r="G33" s="18"/>
      <c r="H33" s="19"/>
      <c r="I33" s="33"/>
      <c r="J33" s="34"/>
      <c r="K33" s="19"/>
      <c r="L33" s="35"/>
    </row>
    <row r="34" spans="1:12">
      <c r="A34" s="15">
        <f t="shared" si="2"/>
        <v>31</v>
      </c>
      <c r="B34" s="16">
        <v>385</v>
      </c>
      <c r="C34" s="16" t="s">
        <v>82</v>
      </c>
      <c r="D34" s="16" t="s">
        <v>83</v>
      </c>
      <c r="E34" s="15" t="s">
        <v>29</v>
      </c>
      <c r="F34" s="17">
        <v>5</v>
      </c>
      <c r="G34" s="18"/>
      <c r="H34" s="19"/>
      <c r="I34" s="33"/>
      <c r="J34" s="34"/>
      <c r="K34" s="19"/>
      <c r="L34" s="35"/>
    </row>
    <row r="35" spans="1:12">
      <c r="A35" s="15">
        <f t="shared" si="2"/>
        <v>32</v>
      </c>
      <c r="B35" s="16">
        <v>395</v>
      </c>
      <c r="C35" s="16" t="s">
        <v>84</v>
      </c>
      <c r="D35" s="16" t="s">
        <v>85</v>
      </c>
      <c r="E35" s="15" t="s">
        <v>29</v>
      </c>
      <c r="F35" s="17">
        <v>10</v>
      </c>
      <c r="G35" s="18"/>
      <c r="H35" s="19"/>
      <c r="I35" s="33"/>
      <c r="J35" s="34"/>
      <c r="K35" s="19"/>
      <c r="L35" s="35"/>
    </row>
    <row r="36" spans="1:12">
      <c r="A36" s="15">
        <f t="shared" ref="A36:A50" si="3">ROW()-3</f>
        <v>33</v>
      </c>
      <c r="B36" s="16">
        <v>403</v>
      </c>
      <c r="C36" s="16" t="s">
        <v>86</v>
      </c>
      <c r="D36" s="16" t="s">
        <v>87</v>
      </c>
      <c r="E36" s="15" t="s">
        <v>29</v>
      </c>
      <c r="F36" s="17">
        <v>5</v>
      </c>
      <c r="G36" s="18"/>
      <c r="H36" s="19"/>
      <c r="I36" s="33"/>
      <c r="J36" s="34"/>
      <c r="K36" s="19"/>
      <c r="L36" s="35"/>
    </row>
    <row r="37" spans="1:12">
      <c r="A37" s="15">
        <f t="shared" si="3"/>
        <v>34</v>
      </c>
      <c r="B37" s="16">
        <v>423</v>
      </c>
      <c r="C37" s="16" t="s">
        <v>88</v>
      </c>
      <c r="D37" s="16" t="s">
        <v>89</v>
      </c>
      <c r="E37" s="15" t="s">
        <v>29</v>
      </c>
      <c r="F37" s="17">
        <v>2</v>
      </c>
      <c r="G37" s="18"/>
      <c r="H37" s="19"/>
      <c r="I37" s="33"/>
      <c r="J37" s="34"/>
      <c r="K37" s="19"/>
      <c r="L37" s="35"/>
    </row>
    <row r="38" spans="1:12">
      <c r="A38" s="15">
        <f t="shared" si="3"/>
        <v>35</v>
      </c>
      <c r="B38" s="16">
        <v>424</v>
      </c>
      <c r="C38" s="16" t="s">
        <v>90</v>
      </c>
      <c r="D38" s="16" t="s">
        <v>79</v>
      </c>
      <c r="E38" s="15" t="s">
        <v>29</v>
      </c>
      <c r="F38" s="17">
        <v>1</v>
      </c>
      <c r="G38" s="18"/>
      <c r="H38" s="19"/>
      <c r="I38" s="33"/>
      <c r="J38" s="34"/>
      <c r="K38" s="19"/>
      <c r="L38" s="35"/>
    </row>
    <row r="39" spans="1:12">
      <c r="A39" s="15">
        <f t="shared" si="3"/>
        <v>36</v>
      </c>
      <c r="B39" s="16">
        <v>450</v>
      </c>
      <c r="C39" s="16" t="s">
        <v>91</v>
      </c>
      <c r="D39" s="16" t="s">
        <v>92</v>
      </c>
      <c r="E39" s="15" t="s">
        <v>93</v>
      </c>
      <c r="F39" s="17">
        <v>20</v>
      </c>
      <c r="G39" s="18"/>
      <c r="H39" s="19"/>
      <c r="I39" s="33"/>
      <c r="J39" s="34"/>
      <c r="K39" s="19"/>
      <c r="L39" s="35"/>
    </row>
    <row r="40" spans="1:12">
      <c r="A40" s="15">
        <f t="shared" si="3"/>
        <v>37</v>
      </c>
      <c r="B40" s="16">
        <v>452</v>
      </c>
      <c r="C40" s="16" t="s">
        <v>94</v>
      </c>
      <c r="D40" s="16" t="s">
        <v>95</v>
      </c>
      <c r="E40" s="15" t="s">
        <v>93</v>
      </c>
      <c r="F40" s="17">
        <v>5</v>
      </c>
      <c r="G40" s="18"/>
      <c r="H40" s="19"/>
      <c r="I40" s="33"/>
      <c r="J40" s="34"/>
      <c r="K40" s="19"/>
      <c r="L40" s="35"/>
    </row>
    <row r="41" spans="1:12">
      <c r="A41" s="15">
        <f t="shared" si="3"/>
        <v>38</v>
      </c>
      <c r="B41" s="16">
        <v>454</v>
      </c>
      <c r="C41" s="16" t="s">
        <v>96</v>
      </c>
      <c r="D41" s="16" t="s">
        <v>97</v>
      </c>
      <c r="E41" s="15" t="s">
        <v>59</v>
      </c>
      <c r="F41" s="17">
        <v>1</v>
      </c>
      <c r="G41" s="18"/>
      <c r="H41" s="19"/>
      <c r="I41" s="33"/>
      <c r="J41" s="34"/>
      <c r="K41" s="19"/>
      <c r="L41" s="35"/>
    </row>
    <row r="42" spans="1:12">
      <c r="A42" s="15">
        <f t="shared" si="3"/>
        <v>39</v>
      </c>
      <c r="B42" s="16">
        <v>474</v>
      </c>
      <c r="C42" s="16" t="s">
        <v>98</v>
      </c>
      <c r="D42" s="16" t="s">
        <v>99</v>
      </c>
      <c r="E42" s="15" t="s">
        <v>29</v>
      </c>
      <c r="F42" s="17">
        <v>20</v>
      </c>
      <c r="G42" s="18"/>
      <c r="H42" s="19"/>
      <c r="I42" s="33"/>
      <c r="J42" s="34"/>
      <c r="K42" s="19"/>
      <c r="L42" s="35"/>
    </row>
    <row r="43" spans="1:12">
      <c r="A43" s="15">
        <f t="shared" si="3"/>
        <v>40</v>
      </c>
      <c r="B43" s="16">
        <v>475</v>
      </c>
      <c r="C43" s="16" t="s">
        <v>100</v>
      </c>
      <c r="D43" s="16" t="s">
        <v>101</v>
      </c>
      <c r="E43" s="15" t="s">
        <v>102</v>
      </c>
      <c r="F43" s="17">
        <v>10</v>
      </c>
      <c r="G43" s="18"/>
      <c r="H43" s="19"/>
      <c r="I43" s="33"/>
      <c r="J43" s="34"/>
      <c r="K43" s="19"/>
      <c r="L43" s="35"/>
    </row>
    <row r="44" spans="1:12">
      <c r="A44" s="15">
        <f t="shared" si="3"/>
        <v>41</v>
      </c>
      <c r="B44" s="16">
        <v>486</v>
      </c>
      <c r="C44" s="16" t="s">
        <v>103</v>
      </c>
      <c r="D44" s="16" t="s">
        <v>79</v>
      </c>
      <c r="E44" s="15" t="s">
        <v>104</v>
      </c>
      <c r="F44" s="17">
        <v>10</v>
      </c>
      <c r="G44" s="18"/>
      <c r="H44" s="19"/>
      <c r="I44" s="33"/>
      <c r="J44" s="34"/>
      <c r="K44" s="19"/>
      <c r="L44" s="35"/>
    </row>
    <row r="45" spans="1:12">
      <c r="A45" s="15">
        <f t="shared" si="3"/>
        <v>42</v>
      </c>
      <c r="B45" s="16">
        <v>486</v>
      </c>
      <c r="C45" s="16" t="s">
        <v>105</v>
      </c>
      <c r="D45" s="16" t="s">
        <v>79</v>
      </c>
      <c r="E45" s="15" t="s">
        <v>29</v>
      </c>
      <c r="F45" s="17">
        <v>10</v>
      </c>
      <c r="G45" s="18"/>
      <c r="H45" s="19"/>
      <c r="I45" s="33"/>
      <c r="J45" s="34"/>
      <c r="K45" s="19"/>
      <c r="L45" s="35"/>
    </row>
    <row r="46" spans="1:12">
      <c r="A46" s="15">
        <f t="shared" si="3"/>
        <v>43</v>
      </c>
      <c r="B46" s="16">
        <v>486</v>
      </c>
      <c r="C46" s="16" t="s">
        <v>106</v>
      </c>
      <c r="D46" s="16" t="s">
        <v>79</v>
      </c>
      <c r="E46" s="15" t="s">
        <v>29</v>
      </c>
      <c r="F46" s="17">
        <v>2</v>
      </c>
      <c r="G46" s="18"/>
      <c r="H46" s="19"/>
      <c r="I46" s="33"/>
      <c r="J46" s="34"/>
      <c r="K46" s="19"/>
      <c r="L46" s="35"/>
    </row>
    <row r="47" s="2" customFormat="1" spans="1:16384">
      <c r="A47" s="15">
        <f t="shared" si="3"/>
        <v>44</v>
      </c>
      <c r="B47" s="16">
        <v>486</v>
      </c>
      <c r="C47" s="16" t="s">
        <v>107</v>
      </c>
      <c r="D47" s="16" t="s">
        <v>108</v>
      </c>
      <c r="E47" s="15" t="s">
        <v>49</v>
      </c>
      <c r="F47" s="17">
        <v>2</v>
      </c>
      <c r="G47" s="19"/>
      <c r="H47" s="19"/>
      <c r="I47" s="33"/>
      <c r="J47" s="34"/>
      <c r="K47" s="19"/>
      <c r="L47" s="36"/>
      <c r="XEK47"/>
      <c r="XEL47"/>
      <c r="XEM47"/>
      <c r="XEN47"/>
      <c r="XEO47"/>
      <c r="XEP47"/>
      <c r="XEQ47"/>
      <c r="XER47"/>
      <c r="XES47"/>
      <c r="XET47"/>
      <c r="XEU47"/>
      <c r="XEV47"/>
      <c r="XEW47"/>
      <c r="XEX47"/>
      <c r="XEY47"/>
      <c r="XEZ47"/>
      <c r="XFA47"/>
      <c r="XFB47"/>
      <c r="XFC47"/>
      <c r="XFD47"/>
    </row>
    <row r="48" s="2" customFormat="1" spans="1:16384">
      <c r="A48" s="15">
        <f t="shared" si="3"/>
        <v>45</v>
      </c>
      <c r="B48" s="16">
        <v>486</v>
      </c>
      <c r="C48" s="16" t="s">
        <v>109</v>
      </c>
      <c r="D48" s="16" t="s">
        <v>110</v>
      </c>
      <c r="E48" s="15" t="s">
        <v>29</v>
      </c>
      <c r="F48" s="17">
        <v>5</v>
      </c>
      <c r="G48" s="19"/>
      <c r="H48" s="19"/>
      <c r="I48" s="33"/>
      <c r="J48" s="34"/>
      <c r="K48" s="19"/>
      <c r="L48" s="35"/>
      <c r="XEK48"/>
      <c r="XEL48"/>
      <c r="XEM48"/>
      <c r="XEN48"/>
      <c r="XEO48"/>
      <c r="XEP48"/>
      <c r="XEQ48"/>
      <c r="XER48"/>
      <c r="XES48"/>
      <c r="XET48"/>
      <c r="XEU48"/>
      <c r="XEV48"/>
      <c r="XEW48"/>
      <c r="XEX48"/>
      <c r="XEY48"/>
      <c r="XEZ48"/>
      <c r="XFA48"/>
      <c r="XFB48"/>
      <c r="XFC48"/>
      <c r="XFD48"/>
    </row>
    <row r="49" s="2" customFormat="1" spans="1:16384">
      <c r="A49" s="15">
        <f t="shared" si="3"/>
        <v>46</v>
      </c>
      <c r="B49" s="16">
        <v>486</v>
      </c>
      <c r="C49" s="16" t="s">
        <v>111</v>
      </c>
      <c r="D49" s="16" t="s">
        <v>110</v>
      </c>
      <c r="E49" s="15" t="s">
        <v>29</v>
      </c>
      <c r="F49" s="17">
        <v>5</v>
      </c>
      <c r="G49" s="19"/>
      <c r="H49" s="19"/>
      <c r="I49" s="33"/>
      <c r="J49" s="34"/>
      <c r="K49" s="19"/>
      <c r="L49" s="35"/>
      <c r="XEK49"/>
      <c r="XEL49"/>
      <c r="XEM49"/>
      <c r="XEN49"/>
      <c r="XEO49"/>
      <c r="XEP49"/>
      <c r="XEQ49"/>
      <c r="XER49"/>
      <c r="XES49"/>
      <c r="XET49"/>
      <c r="XEU49"/>
      <c r="XEV49"/>
      <c r="XEW49"/>
      <c r="XEX49"/>
      <c r="XEY49"/>
      <c r="XEZ49"/>
      <c r="XFA49"/>
      <c r="XFB49"/>
      <c r="XFC49"/>
      <c r="XFD49"/>
    </row>
    <row r="50" s="2" customFormat="1" spans="1:16384">
      <c r="A50" s="15">
        <f t="shared" si="3"/>
        <v>47</v>
      </c>
      <c r="B50" s="16">
        <v>486</v>
      </c>
      <c r="C50" s="16" t="s">
        <v>112</v>
      </c>
      <c r="D50" s="16" t="s">
        <v>110</v>
      </c>
      <c r="E50" s="15" t="s">
        <v>29</v>
      </c>
      <c r="F50" s="17">
        <v>5</v>
      </c>
      <c r="G50" s="19"/>
      <c r="H50" s="19"/>
      <c r="I50" s="33"/>
      <c r="J50" s="34"/>
      <c r="K50" s="19"/>
      <c r="L50" s="35"/>
      <c r="XEK50"/>
      <c r="XEL50"/>
      <c r="XEM50"/>
      <c r="XEN50"/>
      <c r="XEO50"/>
      <c r="XEP50"/>
      <c r="XEQ50"/>
      <c r="XER50"/>
      <c r="XES50"/>
      <c r="XET50"/>
      <c r="XEU50"/>
      <c r="XEV50"/>
      <c r="XEW50"/>
      <c r="XEX50"/>
      <c r="XEY50"/>
      <c r="XEZ50"/>
      <c r="XFA50"/>
      <c r="XFB50"/>
      <c r="XFC50"/>
      <c r="XFD50"/>
    </row>
    <row r="51" spans="1:12">
      <c r="A51" s="20" t="s">
        <v>113</v>
      </c>
      <c r="B51" s="21"/>
      <c r="C51" s="21"/>
      <c r="D51" s="21"/>
      <c r="E51" s="21"/>
      <c r="F51" s="21"/>
      <c r="G51" s="22"/>
      <c r="H51" s="19"/>
      <c r="I51" s="37"/>
      <c r="J51" s="34"/>
      <c r="K51" s="19"/>
      <c r="L51" s="36"/>
    </row>
    <row r="52" ht="48" customHeight="1" spans="1:12">
      <c r="A52" s="23" t="s">
        <v>114</v>
      </c>
      <c r="B52" s="23"/>
      <c r="C52" s="24"/>
      <c r="D52" s="24"/>
      <c r="E52" s="24"/>
      <c r="F52" s="24"/>
      <c r="G52" s="24"/>
      <c r="H52" s="24"/>
      <c r="I52" s="24"/>
      <c r="J52" s="38"/>
      <c r="K52" s="24"/>
      <c r="L52" s="23"/>
    </row>
    <row r="53" spans="1:11">
      <c r="A53" s="25"/>
      <c r="B53" s="26"/>
      <c r="C53" s="26"/>
      <c r="D53" s="26"/>
      <c r="E53" s="25"/>
      <c r="F53" s="25"/>
      <c r="G53" s="25"/>
      <c r="H53" s="26"/>
      <c r="I53" s="26"/>
      <c r="J53" s="39"/>
      <c r="K53" s="26"/>
    </row>
    <row r="54" ht="19" customHeight="1" spans="1:12">
      <c r="A54" s="27"/>
      <c r="B54" s="27"/>
      <c r="C54" s="27"/>
      <c r="D54" s="27"/>
      <c r="E54" s="27"/>
      <c r="H54" s="9"/>
      <c r="I54" s="40"/>
      <c r="J54" s="41"/>
      <c r="K54" s="40"/>
      <c r="L54" s="42"/>
    </row>
    <row r="56" spans="9:12">
      <c r="I56" s="40"/>
      <c r="J56" s="41"/>
      <c r="K56" s="40"/>
      <c r="L56" s="42"/>
    </row>
  </sheetData>
  <mergeCells count="7">
    <mergeCell ref="A1:L1"/>
    <mergeCell ref="A2:C2"/>
    <mergeCell ref="A51:G51"/>
    <mergeCell ref="A52:L52"/>
    <mergeCell ref="A54:E54"/>
    <mergeCell ref="I54:L54"/>
    <mergeCell ref="I56:L56"/>
  </mergeCells>
  <pageMargins left="0.511805555555556" right="0.35416666666666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西园寺</cp:lastModifiedBy>
  <dcterms:created xsi:type="dcterms:W3CDTF">2021-03-26T02:07:00Z</dcterms:created>
  <dcterms:modified xsi:type="dcterms:W3CDTF">2022-08-03T07:03:45Z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B3272CBAF51F42F687328561E8F86613</vt:lpwstr>
  </property>
  <property fmtid="{D5CDD505-2E9C-101B-9397-08002B2CF9AE}" pid="3" name="KSOProductBuildVer">
    <vt:lpwstr>2052-11.8.2.8696</vt:lpwstr>
  </property>
</Properties>
</file>